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箱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4" fillId="0" borderId="2" applyAlignment="1" pivotButton="0" quotePrefix="0" xfId="0">
      <alignment horizontal="left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3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1" t="inlineStr">
        <is>
          <t>Packing List</t>
        </is>
      </c>
      <c r="B1" s="2" t="n"/>
      <c r="C1" s="2" t="n"/>
      <c r="D1" s="2" t="n"/>
      <c r="E1" s="2" t="n"/>
      <c r="F1" s="2" t="n"/>
      <c r="G1" s="2" t="n"/>
    </row>
    <row r="2">
      <c r="A2" s="3" t="inlineStr">
        <is>
          <t>HYPERVERSE  PTE.LTD.</t>
        </is>
      </c>
      <c r="B2" s="2" t="n"/>
      <c r="C2" s="2" t="n"/>
      <c r="D2" s="2" t="n"/>
      <c r="E2" s="2" t="n"/>
      <c r="F2" s="2" t="n"/>
      <c r="G2" s="2" t="n"/>
    </row>
    <row r="3">
      <c r="A3" s="4" t="inlineStr">
        <is>
          <t>规格型号：
SPECIFICATIONS</t>
        </is>
      </c>
      <c r="B3" s="4" t="inlineStr">
        <is>
          <t>商品名称
Name Of Commodity</t>
        </is>
      </c>
      <c r="C3" s="4" t="inlineStr">
        <is>
          <t>总数量
Quantity</t>
        </is>
      </c>
      <c r="D3" s="4" t="inlineStr">
        <is>
          <t>单位
Unit</t>
        </is>
      </c>
      <c r="E3" s="4" t="inlineStr">
        <is>
          <t>总箱数
Cartons</t>
        </is>
      </c>
      <c r="F3" s="4" t="inlineStr">
        <is>
          <t>总净重 (kgs)
Net Weight</t>
        </is>
      </c>
      <c r="G3" s="4" t="inlineStr">
        <is>
          <t>总毛重(kgs)
Gross Weigt</t>
        </is>
      </c>
    </row>
    <row r="4">
      <c r="A4" s="5" t="n"/>
      <c r="B4" s="5" t="n"/>
      <c r="C4" s="5" t="n"/>
      <c r="D4" s="5" t="n"/>
      <c r="E4" s="5" t="n"/>
      <c r="F4" s="5" t="n"/>
      <c r="G4" s="5" t="n"/>
    </row>
    <row r="5">
      <c r="A5" s="6" t="inlineStr">
        <is>
          <t>100MI010</t>
        </is>
      </c>
      <c r="B5" s="6" t="inlineStr">
        <is>
          <t>麦克风发射器</t>
        </is>
      </c>
      <c r="C5" s="6" t="n">
        <v>7</v>
      </c>
      <c r="D5" s="6" t="inlineStr">
        <is>
          <t>台</t>
        </is>
      </c>
      <c r="E5" s="6" t="n">
        <v>1</v>
      </c>
      <c r="F5" s="6" t="n">
        <v>0.77</v>
      </c>
      <c r="G5" s="6" t="n">
        <v>0.89</v>
      </c>
    </row>
    <row r="6">
      <c r="A6" s="6" t="inlineStr">
        <is>
          <t>57FD250516S03</t>
        </is>
      </c>
      <c r="B6" s="6" t="inlineStr">
        <is>
          <t>机油泵</t>
        </is>
      </c>
      <c r="C6" s="6" t="n">
        <v>2</v>
      </c>
      <c r="D6" s="6" t="inlineStr">
        <is>
          <t>台</t>
        </is>
      </c>
      <c r="E6" s="7" t="n"/>
      <c r="F6" s="6" t="n">
        <v>2</v>
      </c>
      <c r="G6" s="6" t="n">
        <v>2.3</v>
      </c>
    </row>
    <row r="7">
      <c r="A7" s="6" t="inlineStr">
        <is>
          <t>59HY201-L</t>
        </is>
      </c>
      <c r="B7" s="6" t="inlineStr"/>
      <c r="C7" s="6" t="n">
        <v>10</v>
      </c>
      <c r="D7" s="6" t="inlineStr">
        <is>
          <t>套</t>
        </is>
      </c>
      <c r="E7" s="7" t="n"/>
      <c r="F7" s="6" t="n">
        <v>3.48</v>
      </c>
      <c r="G7" s="6" t="n">
        <v>4</v>
      </c>
    </row>
    <row r="8">
      <c r="A8" s="6" t="inlineStr">
        <is>
          <t>67HL231229S01</t>
        </is>
      </c>
      <c r="B8" s="6" t="inlineStr"/>
      <c r="C8" s="6" t="n">
        <v>5</v>
      </c>
      <c r="D8" s="6" t="inlineStr">
        <is>
          <t>套</t>
        </is>
      </c>
      <c r="E8" s="7" t="n"/>
      <c r="F8" s="6" t="n">
        <v>1.91</v>
      </c>
      <c r="G8" s="6" t="n">
        <v>2.2</v>
      </c>
    </row>
    <row r="9">
      <c r="A9" s="6" t="inlineStr">
        <is>
          <t>90UN010-5</t>
        </is>
      </c>
      <c r="B9" s="6" t="inlineStr">
        <is>
          <t>汽车配件</t>
        </is>
      </c>
      <c r="C9" s="6" t="n">
        <v>4</v>
      </c>
      <c r="D9" s="6" t="inlineStr">
        <is>
          <t>套</t>
        </is>
      </c>
      <c r="E9" s="6" t="n">
        <v>1</v>
      </c>
      <c r="F9" s="6" t="n">
        <v>8.83</v>
      </c>
      <c r="G9" s="6" t="n">
        <v>10.16</v>
      </c>
    </row>
    <row r="10">
      <c r="A10" s="6" t="inlineStr">
        <is>
          <t>90UN010-5</t>
        </is>
      </c>
      <c r="B10" s="6" t="inlineStr">
        <is>
          <t>汽车配件</t>
        </is>
      </c>
      <c r="C10" s="6" t="n">
        <v>6</v>
      </c>
      <c r="D10" s="6" t="inlineStr">
        <is>
          <t>套</t>
        </is>
      </c>
      <c r="E10" s="6" t="n">
        <v>1</v>
      </c>
      <c r="F10" s="6" t="n">
        <v>13.25</v>
      </c>
      <c r="G10" s="6" t="n">
        <v>15.24</v>
      </c>
    </row>
    <row r="11">
      <c r="A11" s="6" t="inlineStr">
        <is>
          <t>80VP024</t>
        </is>
      </c>
      <c r="B11" s="6" t="inlineStr"/>
      <c r="C11" s="6" t="n">
        <v>6</v>
      </c>
      <c r="D11" s="6" t="inlineStr">
        <is>
          <t>件</t>
        </is>
      </c>
      <c r="E11" s="6" t="n">
        <v>1</v>
      </c>
      <c r="F11" s="6" t="n">
        <v>0.65</v>
      </c>
      <c r="G11" s="6" t="n">
        <v>0.75</v>
      </c>
    </row>
    <row r="12">
      <c r="A12" s="6" t="inlineStr">
        <is>
          <t>90UN117</t>
        </is>
      </c>
      <c r="B12" s="6" t="inlineStr">
        <is>
          <t>焊接工具</t>
        </is>
      </c>
      <c r="C12" s="6" t="n">
        <v>3</v>
      </c>
      <c r="D12" s="6" t="inlineStr">
        <is>
          <t>套</t>
        </is>
      </c>
      <c r="E12" s="7" t="n"/>
      <c r="F12" s="6" t="n">
        <v>2.45</v>
      </c>
      <c r="G12" s="6" t="n">
        <v>2.82</v>
      </c>
    </row>
    <row r="13">
      <c r="A13" s="6" t="inlineStr">
        <is>
          <t>94VW009-LH</t>
        </is>
      </c>
      <c r="B13" s="6" t="inlineStr">
        <is>
          <t>后视镜</t>
        </is>
      </c>
      <c r="C13" s="6" t="n">
        <v>10</v>
      </c>
      <c r="D13" s="6" t="inlineStr">
        <is>
          <t>套</t>
        </is>
      </c>
      <c r="E13" s="7" t="n"/>
      <c r="F13" s="6" t="n">
        <v>2.02</v>
      </c>
      <c r="G13" s="6" t="n">
        <v>2.32</v>
      </c>
    </row>
    <row r="14">
      <c r="A14" s="6" t="inlineStr">
        <is>
          <t>53FD240516S01</t>
        </is>
      </c>
      <c r="B14" s="6" t="inlineStr">
        <is>
          <t>53FD240516S01+53FD240516S02</t>
        </is>
      </c>
      <c r="C14" s="6" t="n">
        <v>4</v>
      </c>
      <c r="D14" s="6" t="inlineStr">
        <is>
          <t>条</t>
        </is>
      </c>
      <c r="E14" s="7" t="n"/>
      <c r="F14" s="6" t="n">
        <v>3.13</v>
      </c>
      <c r="G14" s="6" t="n">
        <v>3.6</v>
      </c>
    </row>
    <row r="15">
      <c r="A15" s="6" t="inlineStr">
        <is>
          <t>23LR240913S01</t>
        </is>
      </c>
      <c r="B15" s="6" t="inlineStr">
        <is>
          <t>进气管</t>
        </is>
      </c>
      <c r="C15" s="6" t="n">
        <v>2</v>
      </c>
      <c r="D15" s="6" t="inlineStr">
        <is>
          <t>套</t>
        </is>
      </c>
      <c r="E15" s="6" t="n">
        <v>1</v>
      </c>
      <c r="F15" s="6" t="n">
        <v>2.61</v>
      </c>
      <c r="G15" s="6" t="n">
        <v>3</v>
      </c>
    </row>
    <row r="16">
      <c r="A16" s="6" t="inlineStr">
        <is>
          <t>57BD250612S12</t>
        </is>
      </c>
      <c r="B16" s="6" t="inlineStr">
        <is>
          <t>燃油泵</t>
        </is>
      </c>
      <c r="C16" s="6" t="n">
        <v>2</v>
      </c>
      <c r="D16" s="6" t="inlineStr">
        <is>
          <t>套</t>
        </is>
      </c>
      <c r="E16" s="7" t="n"/>
      <c r="F16" s="6" t="n">
        <v>2.17</v>
      </c>
      <c r="G16" s="6" t="n">
        <v>2.5</v>
      </c>
    </row>
    <row r="17">
      <c r="A17" s="6" t="inlineStr">
        <is>
          <t>84HY001</t>
        </is>
      </c>
      <c r="B17" s="6" t="inlineStr"/>
      <c r="C17" s="6" t="n">
        <v>15</v>
      </c>
      <c r="D17" s="6" t="inlineStr">
        <is>
          <t>套</t>
        </is>
      </c>
      <c r="E17" s="7" t="n"/>
      <c r="F17" s="6" t="n">
        <v>6.13</v>
      </c>
      <c r="G17" s="6" t="n">
        <v>7.05</v>
      </c>
    </row>
    <row r="18">
      <c r="A18" s="6" t="inlineStr">
        <is>
          <t>90UN118</t>
        </is>
      </c>
      <c r="B18" s="6" t="inlineStr">
        <is>
          <t>继电器</t>
        </is>
      </c>
      <c r="C18" s="6" t="n">
        <v>7</v>
      </c>
      <c r="D18" s="6" t="inlineStr">
        <is>
          <t>个</t>
        </is>
      </c>
      <c r="E18" s="7" t="n"/>
      <c r="F18" s="6" t="n">
        <v>2.34</v>
      </c>
      <c r="G18" s="6" t="n">
        <v>2.69</v>
      </c>
    </row>
    <row r="19">
      <c r="A19" s="6" t="inlineStr">
        <is>
          <t>90UN231025S01</t>
        </is>
      </c>
      <c r="B19" s="6" t="inlineStr">
        <is>
          <t>镗孔器套件</t>
        </is>
      </c>
      <c r="C19" s="6" t="n">
        <v>2</v>
      </c>
      <c r="D19" s="6" t="inlineStr">
        <is>
          <t>套</t>
        </is>
      </c>
      <c r="E19" s="7" t="n"/>
      <c r="F19" s="6" t="n">
        <v>3.85</v>
      </c>
      <c r="G19" s="6" t="n">
        <v>4.43</v>
      </c>
    </row>
    <row r="20">
      <c r="A20" s="6" t="inlineStr">
        <is>
          <t>163IS002</t>
        </is>
      </c>
      <c r="B20" s="6" t="inlineStr">
        <is>
          <t>车窗电机</t>
        </is>
      </c>
      <c r="C20" s="6" t="n">
        <v>16</v>
      </c>
      <c r="D20" s="6" t="inlineStr">
        <is>
          <t>台</t>
        </is>
      </c>
      <c r="E20" s="6" t="n">
        <v>1</v>
      </c>
      <c r="F20" s="6" t="n">
        <v>0.83</v>
      </c>
      <c r="G20" s="6" t="n">
        <v>0.96</v>
      </c>
    </row>
    <row r="21">
      <c r="A21" s="6" t="inlineStr">
        <is>
          <t>60HL205</t>
        </is>
      </c>
      <c r="B21" s="6" t="inlineStr"/>
      <c r="C21" s="6" t="n">
        <v>3</v>
      </c>
      <c r="D21" s="6" t="inlineStr">
        <is>
          <t>套</t>
        </is>
      </c>
      <c r="E21" s="7" t="n"/>
      <c r="F21" s="6" t="n">
        <v>3.68</v>
      </c>
      <c r="G21" s="6" t="n">
        <v>4.23</v>
      </c>
    </row>
    <row r="22">
      <c r="A22" s="6" t="inlineStr">
        <is>
          <t>66MP240104S01</t>
        </is>
      </c>
      <c r="B22" s="6" t="inlineStr">
        <is>
          <t>保险杠</t>
        </is>
      </c>
      <c r="C22" s="6" t="n">
        <v>4</v>
      </c>
      <c r="D22" s="6" t="inlineStr">
        <is>
          <t>套</t>
        </is>
      </c>
      <c r="E22" s="7" t="n"/>
      <c r="F22" s="6" t="n">
        <v>6.77</v>
      </c>
      <c r="G22" s="6" t="n">
        <v>7.79</v>
      </c>
    </row>
    <row r="23">
      <c r="A23" s="6" t="inlineStr">
        <is>
          <t>53HY250703S04</t>
        </is>
      </c>
      <c r="B23" s="6" t="inlineStr">
        <is>
          <t>变速箱阀体</t>
        </is>
      </c>
      <c r="C23" s="6" t="n">
        <v>2</v>
      </c>
      <c r="D23" s="6" t="inlineStr">
        <is>
          <t>套</t>
        </is>
      </c>
      <c r="E23" s="6" t="n">
        <v>1</v>
      </c>
      <c r="F23" s="6" t="n">
        <v>9.83</v>
      </c>
      <c r="G23" s="6" t="n">
        <v>11.3</v>
      </c>
    </row>
    <row r="24">
      <c r="A24" s="6" t="inlineStr">
        <is>
          <t>101UN250927S09</t>
        </is>
      </c>
      <c r="B24" s="6" t="inlineStr">
        <is>
          <t>挡泥板护罩</t>
        </is>
      </c>
      <c r="C24" s="6" t="n">
        <v>10</v>
      </c>
      <c r="D24" s="6" t="inlineStr">
        <is>
          <t>套</t>
        </is>
      </c>
      <c r="E24" s="7" t="n"/>
      <c r="F24" s="6" t="n">
        <v>6.17</v>
      </c>
      <c r="G24" s="6" t="n">
        <v>7.1</v>
      </c>
    </row>
    <row r="25">
      <c r="A25" s="6" t="inlineStr">
        <is>
          <t>159RN250828S01-2</t>
        </is>
      </c>
      <c r="B25" s="6" t="inlineStr"/>
      <c r="C25" s="6" t="n">
        <v>2</v>
      </c>
      <c r="D25" s="6" t="inlineStr">
        <is>
          <t>套</t>
        </is>
      </c>
      <c r="E25" s="6" t="n">
        <v>1</v>
      </c>
      <c r="F25" s="6" t="n">
        <v>3.29</v>
      </c>
      <c r="G25" s="6" t="n">
        <v>3.78</v>
      </c>
    </row>
    <row r="26">
      <c r="A26" s="6" t="inlineStr">
        <is>
          <t>94FD230920S02</t>
        </is>
      </c>
      <c r="B26" s="6" t="inlineStr">
        <is>
          <t>后视镜外壳</t>
        </is>
      </c>
      <c r="C26" s="6" t="n">
        <v>6</v>
      </c>
      <c r="D26" s="6" t="inlineStr">
        <is>
          <t>套</t>
        </is>
      </c>
      <c r="E26" s="7" t="n"/>
      <c r="F26" s="6" t="n">
        <v>1.85</v>
      </c>
      <c r="G26" s="6" t="n">
        <v>2.13</v>
      </c>
    </row>
    <row r="27">
      <c r="A27" s="6" t="inlineStr">
        <is>
          <t>CARELEUN202</t>
        </is>
      </c>
      <c r="B27" s="6" t="inlineStr">
        <is>
          <t>安全眼镜和护目镜</t>
        </is>
      </c>
      <c r="C27" s="6" t="n">
        <v>7</v>
      </c>
      <c r="D27" s="6" t="inlineStr">
        <is>
          <t>套</t>
        </is>
      </c>
      <c r="E27" s="7" t="n"/>
      <c r="F27" s="6" t="n">
        <v>2.46</v>
      </c>
      <c r="G27" s="6" t="n">
        <v>2.83</v>
      </c>
    </row>
    <row r="28">
      <c r="A28" s="6" t="inlineStr">
        <is>
          <t>155MI002</t>
        </is>
      </c>
      <c r="B28" s="6" t="inlineStr">
        <is>
          <t>液压制动泵</t>
        </is>
      </c>
      <c r="C28" s="6" t="n">
        <v>5</v>
      </c>
      <c r="D28" s="6" t="inlineStr">
        <is>
          <t>套</t>
        </is>
      </c>
      <c r="E28" s="6" t="n">
        <v>1</v>
      </c>
      <c r="F28" s="6" t="n">
        <v>12.61</v>
      </c>
      <c r="G28" s="6" t="n">
        <v>14.5</v>
      </c>
    </row>
    <row r="29">
      <c r="A29" s="6" t="inlineStr">
        <is>
          <t>74LS250819S01</t>
        </is>
      </c>
      <c r="B29" s="6" t="inlineStr">
        <is>
          <t>气门室盖</t>
        </is>
      </c>
      <c r="C29" s="6" t="n">
        <v>2</v>
      </c>
      <c r="D29" s="6" t="inlineStr">
        <is>
          <t>套</t>
        </is>
      </c>
      <c r="E29" s="7" t="n"/>
      <c r="F29" s="6" t="n">
        <v>5.57</v>
      </c>
      <c r="G29" s="6" t="n">
        <v>6.41</v>
      </c>
    </row>
    <row r="30">
      <c r="A30" s="6" t="inlineStr">
        <is>
          <t>66GW250327S01-R</t>
        </is>
      </c>
      <c r="B30" s="6" t="inlineStr">
        <is>
          <t>尾灯</t>
        </is>
      </c>
      <c r="C30" s="6" t="n">
        <v>4</v>
      </c>
      <c r="D30" s="6" t="inlineStr">
        <is>
          <t>个</t>
        </is>
      </c>
      <c r="E30" s="6" t="n">
        <v>1</v>
      </c>
      <c r="F30" s="6" t="n">
        <v>8.83</v>
      </c>
      <c r="G30" s="6" t="n">
        <v>10.16</v>
      </c>
    </row>
    <row r="31">
      <c r="A31" s="6" t="inlineStr">
        <is>
          <t>66LD250214S02-LH</t>
        </is>
      </c>
      <c r="B31" s="6" t="inlineStr"/>
      <c r="C31" s="6" t="n">
        <v>2</v>
      </c>
      <c r="D31" s="6" t="inlineStr">
        <is>
          <t>套</t>
        </is>
      </c>
      <c r="E31" s="6" t="n">
        <v>1</v>
      </c>
      <c r="F31" s="6" t="n">
        <v>8.699999999999999</v>
      </c>
      <c r="G31" s="6" t="n">
        <v>10</v>
      </c>
    </row>
    <row r="32">
      <c r="C32" s="8">
        <f>SUM(C5:C31)</f>
        <v/>
      </c>
      <c r="E32" s="8">
        <f>SUM(E5:E31)</f>
        <v/>
      </c>
      <c r="F32" s="8">
        <f>SUM(F5:F31)</f>
        <v/>
      </c>
      <c r="G32" s="8">
        <f>SUM(G5:G31)</f>
        <v/>
      </c>
    </row>
    <row r="33">
      <c r="F33" s="9">
        <f>SUBTOTAL(9,F5:F32)</f>
        <v/>
      </c>
    </row>
  </sheetData>
  <mergeCells count="16">
    <mergeCell ref="A1:G1"/>
    <mergeCell ref="E28:E29"/>
    <mergeCell ref="E25:E27"/>
    <mergeCell ref="C3:C4"/>
    <mergeCell ref="B3:B4"/>
    <mergeCell ref="A3:A4"/>
    <mergeCell ref="E3:E4"/>
    <mergeCell ref="G3:G4"/>
    <mergeCell ref="E15:E19"/>
    <mergeCell ref="F3:F4"/>
    <mergeCell ref="D3:D4"/>
    <mergeCell ref="A2:G2"/>
    <mergeCell ref="E20:E22"/>
    <mergeCell ref="E23:E24"/>
    <mergeCell ref="E11:E14"/>
    <mergeCell ref="E5:E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2026-08-03T11:34:59Z</dcterms:created>
  <dcterms:modified xsi:type="dcterms:W3CDTF">2026-08-03T11:35:04Z</dcterms:modified>
</cp:coreProperties>
</file>