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111HG240207S06</t>
        </is>
      </c>
      <c r="B2" s="2" t="n">
        <v>4</v>
      </c>
      <c r="C2" s="2" t="n">
        <v>4</v>
      </c>
      <c r="D2" s="2" t="inlineStr">
        <is>
          <t>1</t>
        </is>
      </c>
      <c r="E2" s="2" t="inlineStr">
        <is>
          <t>111HG240207S06x2 4套 640元 null</t>
        </is>
      </c>
      <c r="F2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9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MD20260531001</t>
        </is>
      </c>
      <c r="B9" s="7" t="n">
        <v>1</v>
      </c>
      <c r="C9" s="6" t="n"/>
      <c r="D9" s="7" t="inlineStr">
        <is>
          <t>纸箱</t>
        </is>
      </c>
      <c r="E9" s="6" t="n"/>
      <c r="F9" s="7" t="n">
        <v>18.68</v>
      </c>
      <c r="G9" s="6" t="n"/>
      <c r="H9" s="7" t="n">
        <v>16.24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/>
      <c r="B13" s="7" t="inlineStr">
        <is>
          <t>割草机刀片</t>
        </is>
      </c>
      <c r="C13" s="7" t="n">
        <v>4</v>
      </c>
      <c r="D13" s="7" t="inlineStr">
        <is>
          <t>套</t>
        </is>
      </c>
      <c r="E13" s="7" t="inlineStr">
        <is>
          <t>澳大利亚</t>
        </is>
      </c>
      <c r="F13" s="9" t="n">
        <v>33.33</v>
      </c>
      <c r="G13" s="9" t="n">
        <v>133.33</v>
      </c>
      <c r="H13" s="7" t="inlineStr">
        <is>
          <t>USD</t>
        </is>
      </c>
      <c r="I13" s="7" t="inlineStr">
        <is>
          <t>null</t>
        </is>
      </c>
      <c r="J13" s="7" t="inlineStr">
        <is>
          <t>照章</t>
        </is>
      </c>
    </row>
    <row r="14">
      <c r="A14" s="10" t="inlineStr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>
        <is>
          <t>报关员区           海声BP机号</t>
        </is>
      </c>
      <c r="B16" s="6" t="n"/>
      <c r="C16" s="6" t="n"/>
      <c r="D16" s="6" t="n"/>
      <c r="E16" s="6" t="n"/>
      <c r="F16" s="7" t="inlineStr">
        <is>
          <t>审单          审价</t>
        </is>
      </c>
      <c r="G16" s="6" t="n"/>
      <c r="H16" s="6" t="n"/>
      <c r="I16" s="6" t="n"/>
      <c r="J16" s="6" t="n"/>
    </row>
    <row r="17">
      <c r="A17" s="7" t="inlineStr">
        <is>
          <t>申报单位(盖章)</t>
        </is>
      </c>
      <c r="B17" s="6" t="n"/>
      <c r="C17" s="6" t="n"/>
      <c r="D17" s="6" t="n"/>
      <c r="E17" s="6" t="n"/>
      <c r="F17" s="7" t="inlineStr">
        <is>
          <t>征税          统计</t>
        </is>
      </c>
      <c r="G17" s="6" t="n"/>
      <c r="H17" s="6" t="n"/>
      <c r="I17" s="6" t="n"/>
      <c r="J17" s="6" t="n"/>
    </row>
    <row r="18">
      <c r="A18" s="7" t="inlineStr">
        <is>
          <t>单位地址</t>
        </is>
      </c>
      <c r="B18" s="6" t="n"/>
      <c r="C18" s="6" t="n"/>
      <c r="D18" s="6" t="n"/>
      <c r="E18" s="6" t="n"/>
      <c r="F18" s="7" t="inlineStr"/>
      <c r="G18" s="6" t="n"/>
      <c r="H18" s="6" t="n"/>
      <c r="I18" s="6" t="n"/>
      <c r="J18" s="6" t="n"/>
    </row>
    <row r="19">
      <c r="A19" s="7" t="inlineStr">
        <is>
          <t>邮编            电话       填制日期</t>
        </is>
      </c>
      <c r="B19" s="6" t="n"/>
      <c r="C19" s="6" t="n"/>
      <c r="D19" s="6" t="n"/>
      <c r="E19" s="6" t="n"/>
      <c r="F19" s="7" t="inlineStr"/>
      <c r="G19" s="6" t="n"/>
      <c r="H19" s="6" t="n"/>
      <c r="I19" s="6" t="n"/>
      <c r="J19" s="6" t="n"/>
    </row>
  </sheetData>
  <mergeCells count="40">
    <mergeCell ref="A14:J14"/>
    <mergeCell ref="G4:J4"/>
    <mergeCell ref="F16:J16"/>
    <mergeCell ref="C5:D5"/>
    <mergeCell ref="F19:J19"/>
    <mergeCell ref="F3:G3"/>
    <mergeCell ref="C3:D3"/>
    <mergeCell ref="A16:E16"/>
    <mergeCell ref="D4:F4"/>
    <mergeCell ref="F5:G5"/>
    <mergeCell ref="A15:J15"/>
    <mergeCell ref="F18:J18"/>
    <mergeCell ref="H3:J3"/>
    <mergeCell ref="C7:E7"/>
    <mergeCell ref="B8:C8"/>
    <mergeCell ref="A3:B3"/>
    <mergeCell ref="A18:E18"/>
    <mergeCell ref="F8:G8"/>
    <mergeCell ref="A11:J11"/>
    <mergeCell ref="F17:J17"/>
    <mergeCell ref="A1:J1"/>
    <mergeCell ref="B10:F10"/>
    <mergeCell ref="A2:H2"/>
    <mergeCell ref="H5:J5"/>
    <mergeCell ref="A5:B5"/>
    <mergeCell ref="H8:J8"/>
    <mergeCell ref="G7:J7"/>
    <mergeCell ref="B9:C9"/>
    <mergeCell ref="D9:E9"/>
    <mergeCell ref="A17:E17"/>
    <mergeCell ref="F9:G9"/>
    <mergeCell ref="G10:J10"/>
    <mergeCell ref="A4:B4"/>
    <mergeCell ref="G6:J6"/>
    <mergeCell ref="B6:C6"/>
    <mergeCell ref="D8:E8"/>
    <mergeCell ref="A19:E19"/>
    <mergeCell ref="A12:J12"/>
    <mergeCell ref="H9:J9"/>
    <mergeCell ref="D6:F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/>
      <c r="C3" s="4" t="n"/>
      <c r="F3" s="5" t="inlineStr">
        <is>
          <t>合同签订时间：
Date of Contract:</t>
        </is>
      </c>
      <c r="G3" s="11" t="inlineStr">
        <is>
          <t>2026/06/04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111HG240207S06</t>
        </is>
      </c>
      <c r="C13" s="7" t="inlineStr">
        <is>
          <t>割草机刀片</t>
        </is>
      </c>
      <c r="D13" s="7" t="n">
        <v>4</v>
      </c>
      <c r="E13" s="7" t="inlineStr">
        <is>
          <t>套</t>
        </is>
      </c>
      <c r="F13" s="7" t="n">
        <v>33.3325</v>
      </c>
      <c r="G13" s="7" t="n">
        <v>133.33</v>
      </c>
    </row>
    <row r="14">
      <c r="A14" s="13" t="inlineStr"/>
      <c r="B14" s="13" t="inlineStr"/>
      <c r="C14" s="13" t="inlineStr"/>
      <c r="D14" s="13" t="n">
        <v>4</v>
      </c>
      <c r="E14" s="13" t="inlineStr"/>
      <c r="F14" s="13" t="inlineStr">
        <is>
          <t>合计：</t>
        </is>
      </c>
      <c r="G14" s="13" t="n">
        <v>133.33</v>
      </c>
    </row>
    <row r="15">
      <c r="A15" s="11" t="inlineStr">
        <is>
          <t>合同总金额：</t>
        </is>
      </c>
      <c r="B15" s="11" t="n">
        <v>133.33</v>
      </c>
      <c r="C15" s="11" t="inlineStr">
        <is>
          <t>USD</t>
        </is>
      </c>
    </row>
    <row r="16">
      <c r="A16" s="11" t="inlineStr">
        <is>
          <t>1、结汇方式：</t>
        </is>
      </c>
      <c r="B16" s="11" t="inlineStr">
        <is>
          <t>TT</t>
        </is>
      </c>
      <c r="F16" s="11" t="inlineStr">
        <is>
          <t>2、目的港：</t>
        </is>
      </c>
      <c r="G16" s="11" t="inlineStr">
        <is>
          <t>澳大利亚（悉尼）</t>
        </is>
      </c>
    </row>
    <row r="17">
      <c r="A17" s="11" t="inlineStr">
        <is>
          <t>3、运输方式：</t>
        </is>
      </c>
      <c r="B17" s="11" t="inlineStr">
        <is>
          <t>海运散货</t>
        </is>
      </c>
      <c r="F17" s="11" t="inlineStr">
        <is>
          <t>4、到达日期：</t>
        </is>
      </c>
      <c r="G17" s="11" t="inlineStr">
        <is>
          <t>不迟于2026/07/19</t>
        </is>
      </c>
    </row>
    <row r="18">
      <c r="A18" s="5" t="inlineStr">
        <is>
          <t>5、协议终止：</t>
        </is>
      </c>
      <c r="B18" s="5" t="inlineStr">
        <is>
          <t>货物的品质规格以买方国家检疫检验机构检验合格为准，并有权依据检验证书向卖方索赔。</t>
        </is>
      </c>
      <c r="C18" s="4" t="n"/>
      <c r="D18" s="4" t="n"/>
      <c r="E18" s="4" t="n"/>
      <c r="F18" s="4" t="n"/>
      <c r="G18" s="4" t="n"/>
    </row>
    <row r="19">
      <c r="A19" s="5" t="inlineStr">
        <is>
          <t>6、仲裁：</t>
        </is>
      </c>
      <c r="B19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19" s="4" t="n"/>
      <c r="D19" s="4" t="n"/>
      <c r="E19" s="4" t="n"/>
      <c r="F19" s="4" t="n"/>
      <c r="G19" s="4" t="n"/>
    </row>
    <row r="20">
      <c r="A20" s="5" t="inlineStr">
        <is>
          <t>7、合同生效：</t>
        </is>
      </c>
      <c r="B20" s="5" t="inlineStr">
        <is>
          <t>本合同用中文写成，买卖双方各执一份，自双方签字、盖章之日起生效，
若买方在卖方签字之日起计三日内仍不签回给卖方，本合同作废。</t>
        </is>
      </c>
      <c r="C20" s="4" t="n"/>
      <c r="D20" s="4" t="n"/>
      <c r="E20" s="4" t="n"/>
      <c r="F20" s="4" t="n"/>
      <c r="G20" s="4" t="n"/>
    </row>
    <row r="22">
      <c r="A22" s="5" t="inlineStr">
        <is>
          <t>买方：（签名及盖章）</t>
        </is>
      </c>
      <c r="B22" s="4" t="n"/>
      <c r="F22" s="11" t="inlineStr">
        <is>
          <t>卖方：（签名及盖章）</t>
        </is>
      </c>
    </row>
    <row r="25">
      <c r="A25" s="11" t="inlineStr">
        <is>
          <t>日期：</t>
        </is>
      </c>
      <c r="B25" s="11" t="inlineStr">
        <is>
          <t>2026/06/04</t>
        </is>
      </c>
      <c r="F25" s="11" t="inlineStr">
        <is>
          <t>日期：</t>
        </is>
      </c>
    </row>
  </sheetData>
  <mergeCells count="16">
    <mergeCell ref="B19:G19"/>
    <mergeCell ref="B20:G20"/>
    <mergeCell ref="B9:E9"/>
    <mergeCell ref="A1:G2"/>
    <mergeCell ref="B7:C7"/>
    <mergeCell ref="B3:C3"/>
    <mergeCell ref="A4:A5"/>
    <mergeCell ref="B10:C10"/>
    <mergeCell ref="B5:F5"/>
    <mergeCell ref="B8:G8"/>
    <mergeCell ref="B18:G18"/>
    <mergeCell ref="A12:C12"/>
    <mergeCell ref="A11:G11"/>
    <mergeCell ref="A22:B22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/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2026/06/04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111HG240207S06</t>
        </is>
      </c>
      <c r="B11" s="7" t="inlineStr">
        <is>
          <t>割草机刀片</t>
        </is>
      </c>
      <c r="C11" s="6" t="n"/>
      <c r="D11" s="6" t="n"/>
      <c r="E11" s="7" t="n">
        <v>4</v>
      </c>
      <c r="F11" s="7" t="inlineStr">
        <is>
          <t>SET</t>
        </is>
      </c>
      <c r="G11" s="15" t="n">
        <v>7.78</v>
      </c>
      <c r="H11" s="15" t="n">
        <v>31.12</v>
      </c>
    </row>
    <row r="12">
      <c r="A12" s="16" t="inlineStr">
        <is>
          <t>Total :</t>
        </is>
      </c>
      <c r="B12" s="17" t="n"/>
      <c r="C12" s="17" t="n"/>
      <c r="D12" s="17" t="n"/>
      <c r="E12" s="18" t="n">
        <v>4</v>
      </c>
      <c r="F12" s="19" t="n"/>
      <c r="H12" s="20" t="n">
        <v>31.12</v>
      </c>
    </row>
  </sheetData>
  <mergeCells count="21">
    <mergeCell ref="B11:D11"/>
    <mergeCell ref="H9:H10"/>
    <mergeCell ref="H6:H7"/>
    <mergeCell ref="A1:H1"/>
    <mergeCell ref="A6:A7"/>
    <mergeCell ref="B2:E3"/>
    <mergeCell ref="H2:H3"/>
    <mergeCell ref="E9:E10"/>
    <mergeCell ref="G6:G7"/>
    <mergeCell ref="A2:A3"/>
    <mergeCell ref="B6:E7"/>
    <mergeCell ref="F9:F10"/>
    <mergeCell ref="A4:A5"/>
    <mergeCell ref="G4:G5"/>
    <mergeCell ref="G9:G10"/>
    <mergeCell ref="A9:A10"/>
    <mergeCell ref="B4:E5"/>
    <mergeCell ref="A12:D12"/>
    <mergeCell ref="H4:H5"/>
    <mergeCell ref="B9:D10"/>
    <mergeCell ref="G2:G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111HG240207S06</t>
        </is>
      </c>
      <c r="B5" s="7" t="inlineStr">
        <is>
          <t>割草机刀片</t>
        </is>
      </c>
      <c r="C5" s="7" t="n">
        <v>4</v>
      </c>
      <c r="D5" s="7" t="inlineStr">
        <is>
          <t>套</t>
        </is>
      </c>
      <c r="E5" s="7" t="n">
        <v>1</v>
      </c>
      <c r="F5" s="7" t="n">
        <v>16.24</v>
      </c>
      <c r="G5" s="7" t="n">
        <v>18.68</v>
      </c>
    </row>
    <row r="6">
      <c r="C6" s="13">
        <f>SUM(C5:C5)</f>
        <v/>
      </c>
      <c r="E6" s="13">
        <f>SUM(E5:E5)</f>
        <v/>
      </c>
      <c r="F6" s="13">
        <f>SUM(F5:F5)</f>
        <v/>
      </c>
      <c r="G6" s="13">
        <f>SUM(G5:G5)</f>
        <v/>
      </c>
    </row>
    <row r="7">
      <c r="F7" s="14">
        <f>SUBTOTAL(9,F5:F6)</f>
        <v/>
      </c>
    </row>
  </sheetData>
  <mergeCells count="9"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>
        <is>
          <t>割草机刀片</t>
        </is>
      </c>
      <c r="B2" s="7" t="n">
        <v>4</v>
      </c>
      <c r="C2" s="7" t="n">
        <v>1</v>
      </c>
      <c r="D2" s="7" t="n">
        <v>0</v>
      </c>
      <c r="E2" s="7" t="n">
        <v>18.68</v>
      </c>
      <c r="F2" s="7" t="n">
        <v>33.33</v>
      </c>
      <c r="G2" s="7" t="n">
        <v>133.32</v>
      </c>
    </row>
    <row r="3">
      <c r="B3" s="13">
        <f>SUM(B2:B2)</f>
        <v/>
      </c>
      <c r="C3" s="13">
        <f>SUM(C2:C2)</f>
        <v/>
      </c>
      <c r="D3" s="13">
        <f>SUM(D2:D2)</f>
        <v/>
      </c>
      <c r="E3" s="13">
        <f>SUM(E2:E2)</f>
        <v/>
      </c>
      <c r="G3" s="13">
        <f>SUM(G2:G2)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17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5.9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1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>
      <c r="A16" s="7" t="inlineStr"/>
      <c r="B16" s="7" t="inlineStr"/>
      <c r="C16" s="7" t="inlineStr">
        <is>
          <t>割草机刀片</t>
        </is>
      </c>
      <c r="D16" s="7" t="inlineStr">
        <is>
          <t>3Pcs 50" Riding Mower Blades x2 (Bundle) for Cub Cadet MTD 742-04053 942-04053</t>
        </is>
      </c>
      <c r="E16" s="7" t="inlineStr"/>
      <c r="F16" s="7" t="inlineStr"/>
      <c r="G16" s="7" t="inlineStr">
        <is>
          <t>无</t>
        </is>
      </c>
      <c r="H16" s="7" t="inlineStr"/>
      <c r="I16" s="7" t="inlineStr">
        <is>
          <t>1</t>
        </is>
      </c>
      <c r="J16" s="7" t="n">
        <v>4</v>
      </c>
      <c r="K16" s="7" t="n">
        <v>8.779999999999999</v>
      </c>
      <c r="L16" s="7" t="n">
        <v>35.12</v>
      </c>
      <c r="M16" s="7" t="n">
        <v>4.67</v>
      </c>
      <c r="N16" s="7" t="inlineStr"/>
      <c r="O16" s="27" t="inlineStr">
        <is>
          <t>https://www.ebay.com.au/itm/3pcs-Mower-Blades-50-Suitable-Cub-Cadet-MTD-Ride-742-04053-942-0405-/127877947448</t>
        </is>
      </c>
    </row>
    <row r="17">
      <c r="A17" s="13" t="inlineStr"/>
      <c r="B17" s="13" t="inlineStr"/>
      <c r="C17" s="13" t="inlineStr"/>
      <c r="D17" s="13" t="inlineStr"/>
      <c r="E17" s="13" t="inlineStr"/>
      <c r="F17" s="13" t="inlineStr"/>
      <c r="G17" s="13" t="inlineStr"/>
      <c r="H17" s="13" t="inlineStr"/>
      <c r="I17" s="13" t="n">
        <v>1</v>
      </c>
      <c r="J17" s="13" t="n">
        <v>4</v>
      </c>
      <c r="K17" s="13" t="inlineStr"/>
      <c r="L17" s="13" t="n">
        <v>35.12</v>
      </c>
      <c r="M17" s="13" t="n">
        <v>18.68</v>
      </c>
      <c r="N17" s="13" t="inlineStr"/>
      <c r="O17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2026-06-19T09:32:17Z</dcterms:created>
  <dcterms:modified xsi:type="dcterms:W3CDTF">2026-06-19T09:32:17Z</dcterms:modified>
</cp:coreProperties>
</file>